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firstSheet="1" activeTab="1"/>
  </bookViews>
  <sheets>
    <sheet name="Долгосрочные целевые программы" sheetId="1" r:id="rId1"/>
    <sheet name="муниципальные программы" sheetId="2" r:id="rId2"/>
  </sheets>
  <definedNames/>
  <calcPr fullCalcOnLoad="1"/>
</workbook>
</file>

<file path=xl/sharedStrings.xml><?xml version="1.0" encoding="utf-8"?>
<sst xmlns="http://schemas.openxmlformats.org/spreadsheetml/2006/main" count="105" uniqueCount="61">
  <si>
    <t>Долгосрочные целевые программы</t>
  </si>
  <si>
    <t>Расшифровка к Справочной таблице (ф.0503387) M</t>
  </si>
  <si>
    <t>по состоянию</t>
  </si>
  <si>
    <t xml:space="preserve"> на 1 января 2022 г.</t>
  </si>
  <si>
    <t>Администрация Ильинского муниципального района</t>
  </si>
  <si>
    <t>Период предоставления: ежемесячно</t>
  </si>
  <si>
    <t>Единица измерения: рубль</t>
  </si>
  <si>
    <t>Номер строки</t>
  </si>
  <si>
    <t>Наименование программы</t>
  </si>
  <si>
    <t>ЦСР</t>
  </si>
  <si>
    <t>Утверждено</t>
  </si>
  <si>
    <t>Исполнено</t>
  </si>
  <si>
    <t xml:space="preserve">Итого </t>
  </si>
  <si>
    <t>городские округа</t>
  </si>
  <si>
    <t>муниципальные районы</t>
  </si>
  <si>
    <t>поселения</t>
  </si>
  <si>
    <t>всего</t>
  </si>
  <si>
    <t>в т.ч. федер.</t>
  </si>
  <si>
    <t>в т.ч. обл</t>
  </si>
  <si>
    <t xml:space="preserve">  всего</t>
  </si>
  <si>
    <t>в т.ч. обл.</t>
  </si>
  <si>
    <t>10100</t>
  </si>
  <si>
    <t>Остаток на лицевом счете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</si>
  <si>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</si>
  <si>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XXXXX80340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</si>
  <si>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</si>
  <si>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XXXXX81980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</si>
  <si>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</si>
  <si>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XXXXX83160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</si>
  <si>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</t>
  </si>
  <si>
    <t>XXXXX85100</t>
  </si>
  <si>
    <t>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</si>
  <si>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XXXXX87000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</si>
  <si>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</t>
  </si>
  <si>
    <t>XXXXXR519F</t>
  </si>
  <si>
    <t>Обеспечение комплексного развития сельских территорий (Субсидии бюджетам муниципальных образований Ивановской области на реализацию мероприятий по благоустройству сельских территорий)</t>
  </si>
  <si>
    <t>XXXXXR5763</t>
  </si>
  <si>
    <t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</si>
  <si>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ХХХХХ80510</t>
  </si>
  <si>
    <t>Субсидии бюджетам муниципальных образований на благоустройство</t>
  </si>
  <si>
    <t>ХХХХХ82000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</si>
  <si>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</si>
  <si>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ХХХХХ86500</t>
  </si>
  <si>
    <t>10101</t>
  </si>
  <si>
    <t>№ п/п</t>
  </si>
  <si>
    <t>1</t>
  </si>
  <si>
    <t>2</t>
  </si>
  <si>
    <t>3</t>
  </si>
  <si>
    <t>4</t>
  </si>
  <si>
    <t>5</t>
  </si>
  <si>
    <t>ИТОГО</t>
  </si>
  <si>
    <t>городские поселения</t>
  </si>
  <si>
    <t xml:space="preserve">Отчет об исполнении муниципальных программ </t>
  </si>
  <si>
    <t>Ильинского городского поселения</t>
  </si>
  <si>
    <t>Заместитель главы администрации, начальник финансового отдела_________________В.А. Галкин</t>
  </si>
  <si>
    <t>Муниципальная программа Ильинского городского поселения "Организация и осуществление первичных мер пожарной безопасности, мероприятия по предупреждению и ликвидации последствий чрезвычайных ситуаций природного и техногенного характера в границах населенных пунктов Ильинского городского поселения"</t>
  </si>
  <si>
    <t>Муниципальная программа Ильинского городского поселения "Развитие транспортной системы Ильинского городского поселения"</t>
  </si>
  <si>
    <t>Муниципальная программа Ильинского городского поселения "Обеспечение населения объектами инженерной инфраструктуры и услугами жилищно-коммунального хозяйства Ильинского городского поселения"</t>
  </si>
  <si>
    <t>Муниципальная программа Ильинского городского поселения "Благоустройство муниципального образования Ильинское городское поселение Ильинского муниципального района Ивановской области"</t>
  </si>
  <si>
    <t>Муниципальная программа Ильинского городского поселения "Культура Ильинского городского поселения Ильинского муниципального района Ивановской области"</t>
  </si>
  <si>
    <t xml:space="preserve"> на 1 января 2024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</si>
</sst>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 horizontal="center" wrapText="1"/>
      <protection/>
    </xf>
    <xf numFmtId="0" fontId="25" fillId="0" borderId="0">
      <alignment horizontal="center" wrapText="1"/>
      <protection/>
    </xf>
    <xf numFmtId="0" fontId="25" fillId="0" borderId="0">
      <alignment/>
      <protection/>
    </xf>
    <xf numFmtId="0" fontId="25" fillId="0" borderId="1">
      <alignment wrapText="1"/>
      <protection/>
    </xf>
    <xf numFmtId="0" fontId="26" fillId="0" borderId="2">
      <alignment horizontal="center" vertical="center" wrapText="1"/>
      <protection/>
    </xf>
    <xf numFmtId="0" fontId="26" fillId="0" borderId="3">
      <alignment horizontal="center" wrapText="1"/>
      <protection/>
    </xf>
    <xf numFmtId="0" fontId="25" fillId="20" borderId="4">
      <alignment/>
      <protection/>
    </xf>
    <xf numFmtId="49" fontId="25" fillId="0" borderId="2">
      <alignment horizontal="right" vertical="center" wrapText="1"/>
      <protection/>
    </xf>
    <xf numFmtId="0" fontId="25" fillId="20" borderId="5">
      <alignment/>
      <protection/>
    </xf>
    <xf numFmtId="0" fontId="25" fillId="0" borderId="1">
      <alignment/>
      <protection/>
    </xf>
    <xf numFmtId="0" fontId="26" fillId="0" borderId="3">
      <alignment horizontal="center"/>
      <protection/>
    </xf>
    <xf numFmtId="0" fontId="25" fillId="0" borderId="2">
      <alignment horizontal="center" vertical="center" wrapText="1"/>
      <protection/>
    </xf>
    <xf numFmtId="0" fontId="26" fillId="0" borderId="2">
      <alignment horizontal="center"/>
      <protection/>
    </xf>
    <xf numFmtId="2" fontId="25" fillId="0" borderId="2">
      <alignment horizontal="center" vertical="center" wrapText="1"/>
      <protection/>
    </xf>
    <xf numFmtId="0" fontId="26" fillId="0" borderId="2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6" applyNumberFormat="0" applyAlignment="0" applyProtection="0"/>
    <xf numFmtId="0" fontId="28" fillId="28" borderId="7" applyNumberFormat="0" applyAlignment="0" applyProtection="0"/>
    <xf numFmtId="0" fontId="29" fillId="28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29" borderId="12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5" fillId="0" borderId="0" xfId="39" applyNumberFormat="1" applyProtection="1">
      <alignment wrapText="1"/>
      <protection/>
    </xf>
    <xf numFmtId="0" fontId="25" fillId="0" borderId="0" xfId="42" applyNumberFormat="1" applyProtection="1">
      <alignment/>
      <protection/>
    </xf>
    <xf numFmtId="0" fontId="25" fillId="0" borderId="0" xfId="41" applyNumberFormat="1" applyProtection="1">
      <alignment horizontal="center" wrapText="1"/>
      <protection/>
    </xf>
    <xf numFmtId="0" fontId="25" fillId="0" borderId="0" xfId="55" applyNumberFormat="1" applyProtection="1">
      <alignment horizontal="center" vertical="center" wrapText="1"/>
      <protection/>
    </xf>
    <xf numFmtId="0" fontId="25" fillId="0" borderId="1" xfId="43" applyNumberFormat="1" applyProtection="1">
      <alignment wrapText="1"/>
      <protection/>
    </xf>
    <xf numFmtId="0" fontId="25" fillId="0" borderId="1" xfId="49" applyNumberFormat="1" applyProtection="1">
      <alignment/>
      <protection/>
    </xf>
    <xf numFmtId="0" fontId="26" fillId="0" borderId="2" xfId="54" applyNumberFormat="1" applyProtection="1">
      <alignment horizontal="center" vertical="center" wrapText="1"/>
      <protection/>
    </xf>
    <xf numFmtId="0" fontId="26" fillId="0" borderId="3" xfId="45" applyNumberFormat="1" applyProtection="1">
      <alignment horizontal="center" wrapText="1"/>
      <protection/>
    </xf>
    <xf numFmtId="0" fontId="26" fillId="0" borderId="3" xfId="50" applyNumberFormat="1" applyProtection="1">
      <alignment horizontal="center"/>
      <protection/>
    </xf>
    <xf numFmtId="49" fontId="25" fillId="0" borderId="2" xfId="47" applyNumberFormat="1" applyProtection="1">
      <alignment horizontal="right" vertical="center" wrapText="1"/>
      <protection/>
    </xf>
    <xf numFmtId="0" fontId="25" fillId="0" borderId="2" xfId="51" applyNumberFormat="1" applyProtection="1">
      <alignment horizontal="center" vertical="center" wrapText="1"/>
      <protection/>
    </xf>
    <xf numFmtId="2" fontId="25" fillId="0" borderId="2" xfId="53" applyNumberFormat="1" applyProtection="1">
      <alignment horizontal="center" vertical="center" wrapText="1"/>
      <protection/>
    </xf>
    <xf numFmtId="0" fontId="25" fillId="0" borderId="2" xfId="54" applyNumberFormat="1" applyFont="1" applyProtection="1">
      <alignment horizontal="center" vertical="center" wrapText="1"/>
      <protection/>
    </xf>
    <xf numFmtId="0" fontId="25" fillId="0" borderId="3" xfId="45" applyNumberFormat="1" applyFont="1" applyProtection="1">
      <alignment horizontal="center" wrapText="1"/>
      <protection/>
    </xf>
    <xf numFmtId="0" fontId="25" fillId="0" borderId="3" xfId="50" applyNumberFormat="1" applyFont="1" applyProtection="1">
      <alignment horizontal="center"/>
      <protection/>
    </xf>
    <xf numFmtId="49" fontId="25" fillId="0" borderId="2" xfId="47" applyNumberFormat="1" applyFont="1" applyProtection="1">
      <alignment horizontal="right" vertical="center" wrapText="1"/>
      <protection/>
    </xf>
    <xf numFmtId="0" fontId="42" fillId="34" borderId="15" xfId="0" applyFont="1" applyFill="1" applyBorder="1" applyAlignment="1">
      <alignment horizontal="center" vertical="top" wrapText="1"/>
    </xf>
    <xf numFmtId="0" fontId="26" fillId="0" borderId="2" xfId="51" applyNumberFormat="1" applyFont="1" applyProtection="1">
      <alignment horizontal="center" vertical="center" wrapText="1"/>
      <protection/>
    </xf>
    <xf numFmtId="0" fontId="26" fillId="0" borderId="2" xfId="52" applyNumberFormat="1" applyProtection="1">
      <alignment horizontal="center"/>
      <protection/>
    </xf>
    <xf numFmtId="0" fontId="26" fillId="0" borderId="2" xfId="52">
      <alignment horizontal="center"/>
      <protection/>
    </xf>
    <xf numFmtId="0" fontId="26" fillId="0" borderId="2" xfId="44" applyNumberFormat="1" applyProtection="1">
      <alignment horizontal="center" vertical="center" wrapText="1"/>
      <protection/>
    </xf>
    <xf numFmtId="0" fontId="26" fillId="0" borderId="2" xfId="44">
      <alignment horizontal="center" vertical="center" wrapText="1"/>
      <protection/>
    </xf>
    <xf numFmtId="0" fontId="25" fillId="0" borderId="0" xfId="40" applyNumberFormat="1" applyProtection="1">
      <alignment horizontal="center" wrapText="1"/>
      <protection/>
    </xf>
    <xf numFmtId="0" fontId="25" fillId="0" borderId="0" xfId="40">
      <alignment horizontal="center" wrapText="1"/>
      <protection/>
    </xf>
    <xf numFmtId="0" fontId="26" fillId="0" borderId="0" xfId="4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25" fillId="0" borderId="2" xfId="52" applyNumberFormat="1" applyFont="1" applyProtection="1">
      <alignment horizontal="center"/>
      <protection/>
    </xf>
    <xf numFmtId="0" fontId="25" fillId="0" borderId="2" xfId="52" applyFont="1">
      <alignment horizontal="center"/>
      <protection/>
    </xf>
    <xf numFmtId="0" fontId="25" fillId="0" borderId="2" xfId="44" applyNumberFormat="1" applyFont="1" applyProtection="1">
      <alignment horizontal="center" vertical="center" wrapText="1"/>
      <protection/>
    </xf>
    <xf numFmtId="0" fontId="25" fillId="0" borderId="2" xfId="44" applyFont="1">
      <alignment horizontal="center" vertical="center" wrapText="1"/>
      <protection/>
    </xf>
    <xf numFmtId="2" fontId="43" fillId="0" borderId="2" xfId="53" applyNumberFormat="1" applyFont="1" applyProtection="1">
      <alignment horizontal="center" vertical="center" wrapText="1"/>
      <protection/>
    </xf>
    <xf numFmtId="2" fontId="44" fillId="0" borderId="2" xfId="53" applyNumberFormat="1" applyFont="1" applyProtection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SheetLayoutView="100" workbookViewId="0" topLeftCell="A1">
      <selection activeCell="A18" sqref="A18"/>
    </sheetView>
  </sheetViews>
  <sheetFormatPr defaultColWidth="9.140625" defaultRowHeight="15"/>
  <cols>
    <col min="1" max="1" width="39.28125" style="1" customWidth="1"/>
    <col min="2" max="2" width="30.57421875" style="1" customWidth="1"/>
    <col min="3" max="23" width="15.28125" style="1" customWidth="1"/>
    <col min="24" max="16384" width="9.140625" style="1" customWidth="1"/>
  </cols>
  <sheetData>
    <row r="1" spans="1:23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"/>
      <c r="P4" s="3"/>
      <c r="Q4" s="3"/>
      <c r="R4" s="3"/>
      <c r="S4" s="3"/>
      <c r="T4" s="3"/>
      <c r="U4" s="3"/>
      <c r="V4" s="3"/>
      <c r="W4" s="3"/>
    </row>
    <row r="5" spans="1:23" ht="15.75" customHeight="1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3"/>
      <c r="P5" s="3"/>
      <c r="Q5" s="3"/>
      <c r="R5" s="3"/>
      <c r="S5" s="3"/>
      <c r="T5" s="3"/>
      <c r="U5" s="3"/>
      <c r="V5" s="3"/>
      <c r="W5" s="3"/>
    </row>
    <row r="6" spans="1:23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</row>
    <row r="7" spans="1:23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>
      <c r="A8" s="3"/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" customHeight="1">
      <c r="A9" s="3"/>
      <c r="B9" s="3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 customHeight="1">
      <c r="A10" s="6"/>
      <c r="B10" s="7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" customHeight="1">
      <c r="A11" s="22" t="s">
        <v>7</v>
      </c>
      <c r="B11" s="22" t="s">
        <v>8</v>
      </c>
      <c r="C11" s="22" t="s">
        <v>9</v>
      </c>
      <c r="D11" s="20" t="s">
        <v>10</v>
      </c>
      <c r="E11" s="21"/>
      <c r="F11" s="21"/>
      <c r="G11" s="21"/>
      <c r="H11" s="21"/>
      <c r="I11" s="21"/>
      <c r="J11" s="21"/>
      <c r="K11" s="21"/>
      <c r="L11" s="21"/>
      <c r="M11" s="21"/>
      <c r="N11" s="20" t="s">
        <v>11</v>
      </c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5" customHeight="1">
      <c r="A12" s="23"/>
      <c r="B12" s="23"/>
      <c r="C12" s="23"/>
      <c r="D12" s="22" t="s">
        <v>12</v>
      </c>
      <c r="E12" s="20" t="s">
        <v>13</v>
      </c>
      <c r="F12" s="21"/>
      <c r="G12" s="21"/>
      <c r="H12" s="20" t="s">
        <v>14</v>
      </c>
      <c r="I12" s="21"/>
      <c r="J12" s="21"/>
      <c r="K12" s="20" t="s">
        <v>15</v>
      </c>
      <c r="L12" s="21"/>
      <c r="M12" s="21"/>
      <c r="N12" s="22" t="s">
        <v>12</v>
      </c>
      <c r="O12" s="20" t="s">
        <v>13</v>
      </c>
      <c r="P12" s="21"/>
      <c r="Q12" s="21"/>
      <c r="R12" s="20" t="s">
        <v>14</v>
      </c>
      <c r="S12" s="21"/>
      <c r="T12" s="21"/>
      <c r="U12" s="20" t="s">
        <v>15</v>
      </c>
      <c r="V12" s="21"/>
      <c r="W12" s="21"/>
    </row>
    <row r="13" spans="1:23" ht="15.75" customHeight="1">
      <c r="A13" s="23"/>
      <c r="B13" s="23"/>
      <c r="C13" s="23"/>
      <c r="D13" s="23"/>
      <c r="E13" s="8" t="s">
        <v>16</v>
      </c>
      <c r="F13" s="8" t="s">
        <v>17</v>
      </c>
      <c r="G13" s="8" t="s">
        <v>18</v>
      </c>
      <c r="H13" s="8" t="s">
        <v>19</v>
      </c>
      <c r="I13" s="8" t="s">
        <v>17</v>
      </c>
      <c r="J13" s="8" t="s">
        <v>20</v>
      </c>
      <c r="K13" s="8" t="s">
        <v>19</v>
      </c>
      <c r="L13" s="8" t="s">
        <v>17</v>
      </c>
      <c r="M13" s="8" t="s">
        <v>20</v>
      </c>
      <c r="N13" s="23"/>
      <c r="O13" s="8" t="s">
        <v>16</v>
      </c>
      <c r="P13" s="8" t="s">
        <v>17</v>
      </c>
      <c r="Q13" s="8" t="s">
        <v>18</v>
      </c>
      <c r="R13" s="8" t="s">
        <v>19</v>
      </c>
      <c r="S13" s="8" t="s">
        <v>17</v>
      </c>
      <c r="T13" s="8" t="s">
        <v>20</v>
      </c>
      <c r="U13" s="8" t="s">
        <v>19</v>
      </c>
      <c r="V13" s="8" t="s">
        <v>17</v>
      </c>
      <c r="W13" s="8" t="s">
        <v>20</v>
      </c>
    </row>
    <row r="14" spans="1:23" ht="1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10">
        <v>19</v>
      </c>
      <c r="T14" s="10">
        <v>20</v>
      </c>
      <c r="U14" s="10">
        <v>21</v>
      </c>
      <c r="V14" s="10">
        <v>22</v>
      </c>
      <c r="W14" s="10">
        <v>23</v>
      </c>
    </row>
    <row r="15" spans="1:23" ht="62.25" customHeight="1">
      <c r="A15" s="11" t="s">
        <v>21</v>
      </c>
      <c r="B15" s="12" t="s">
        <v>22</v>
      </c>
      <c r="C15" s="12">
        <v>8888888888</v>
      </c>
      <c r="D15" s="13">
        <v>35178872.17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35178872.17</v>
      </c>
      <c r="L15" s="13">
        <v>209968.17</v>
      </c>
      <c r="M15" s="13">
        <v>34968904</v>
      </c>
      <c r="N15" s="13">
        <v>30855932.98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30855932.98</v>
      </c>
      <c r="V15" s="13">
        <v>209968.17</v>
      </c>
      <c r="W15" s="13">
        <v>30645964.81</v>
      </c>
    </row>
    <row r="16" spans="1:23" ht="62.25" customHeight="1">
      <c r="A16" s="11" t="s">
        <v>21</v>
      </c>
      <c r="B16" s="12" t="s">
        <v>23</v>
      </c>
      <c r="C16" s="12" t="s">
        <v>24</v>
      </c>
      <c r="D16" s="13">
        <v>3539260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3539260</v>
      </c>
      <c r="L16" s="13">
        <v>0</v>
      </c>
      <c r="M16" s="13">
        <v>3539260</v>
      </c>
      <c r="N16" s="13">
        <v>3539260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3539260</v>
      </c>
      <c r="V16" s="13">
        <v>0</v>
      </c>
      <c r="W16" s="13">
        <v>3539260</v>
      </c>
    </row>
    <row r="17" spans="1:23" ht="62.25" customHeight="1">
      <c r="A17" s="11" t="s">
        <v>21</v>
      </c>
      <c r="B17" s="12" t="s">
        <v>25</v>
      </c>
      <c r="C17" s="12" t="s">
        <v>26</v>
      </c>
      <c r="D17" s="13">
        <v>3500000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3500000</v>
      </c>
      <c r="L17" s="13">
        <v>0</v>
      </c>
      <c r="M17" s="13">
        <v>3500000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</row>
    <row r="18" spans="1:23" ht="104.25" customHeight="1">
      <c r="A18" s="11" t="s">
        <v>21</v>
      </c>
      <c r="B18" s="12" t="s">
        <v>27</v>
      </c>
      <c r="C18" s="12" t="s">
        <v>28</v>
      </c>
      <c r="D18" s="13">
        <v>3693888.17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3693888.17</v>
      </c>
      <c r="L18" s="13">
        <v>0</v>
      </c>
      <c r="M18" s="13">
        <v>3693888.17</v>
      </c>
      <c r="N18" s="13">
        <v>3358080.16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3358080.16</v>
      </c>
      <c r="V18" s="13">
        <v>0</v>
      </c>
      <c r="W18" s="13">
        <v>3358080.16</v>
      </c>
    </row>
    <row r="19" spans="1:23" ht="62.25" customHeight="1">
      <c r="A19" s="11" t="s">
        <v>21</v>
      </c>
      <c r="B19" s="12" t="s">
        <v>29</v>
      </c>
      <c r="C19" s="12" t="s">
        <v>30</v>
      </c>
      <c r="D19" s="13">
        <v>527883.67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527883.67</v>
      </c>
      <c r="L19" s="13">
        <v>0</v>
      </c>
      <c r="M19" s="13">
        <v>527883.67</v>
      </c>
      <c r="N19" s="13">
        <v>527883.67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527883.67</v>
      </c>
      <c r="V19" s="13">
        <v>0</v>
      </c>
      <c r="W19" s="13">
        <v>527883.67</v>
      </c>
    </row>
    <row r="20" spans="1:23" ht="62.25" customHeight="1">
      <c r="A20" s="11" t="s">
        <v>21</v>
      </c>
      <c r="B20" s="12" t="s">
        <v>31</v>
      </c>
      <c r="C20" s="12" t="s">
        <v>32</v>
      </c>
      <c r="D20" s="13">
        <v>275499.58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275499.58</v>
      </c>
      <c r="L20" s="13">
        <v>0</v>
      </c>
      <c r="M20" s="13">
        <v>275499.58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</row>
    <row r="21" spans="1:23" ht="62.25" customHeight="1">
      <c r="A21" s="11" t="s">
        <v>21</v>
      </c>
      <c r="B21" s="12" t="s">
        <v>33</v>
      </c>
      <c r="C21" s="12" t="s">
        <v>34</v>
      </c>
      <c r="D21" s="13">
        <v>12869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12869</v>
      </c>
      <c r="L21" s="13">
        <v>11968.17</v>
      </c>
      <c r="M21" s="13">
        <v>900.83</v>
      </c>
      <c r="N21" s="13">
        <v>12869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12869</v>
      </c>
      <c r="V21" s="13">
        <v>11968.17</v>
      </c>
      <c r="W21" s="13">
        <v>900.83</v>
      </c>
    </row>
    <row r="22" spans="1:23" ht="62.25" customHeight="1">
      <c r="A22" s="11" t="s">
        <v>21</v>
      </c>
      <c r="B22" s="12" t="s">
        <v>35</v>
      </c>
      <c r="C22" s="12" t="s">
        <v>36</v>
      </c>
      <c r="D22" s="13">
        <v>200000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200000</v>
      </c>
      <c r="L22" s="13">
        <v>198000</v>
      </c>
      <c r="M22" s="13">
        <v>2000</v>
      </c>
      <c r="N22" s="13">
        <v>200000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200000</v>
      </c>
      <c r="V22" s="13">
        <v>198000</v>
      </c>
      <c r="W22" s="13">
        <v>2000</v>
      </c>
    </row>
    <row r="23" spans="1:23" ht="62.25" customHeight="1">
      <c r="A23" s="11" t="s">
        <v>21</v>
      </c>
      <c r="B23" s="12" t="s">
        <v>37</v>
      </c>
      <c r="C23" s="12" t="s">
        <v>38</v>
      </c>
      <c r="D23" s="13">
        <v>1306781.75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1306781.75</v>
      </c>
      <c r="L23" s="13">
        <v>0</v>
      </c>
      <c r="M23" s="13">
        <v>1306781.75</v>
      </c>
      <c r="N23" s="13">
        <v>1306781.75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1306781.75</v>
      </c>
      <c r="V23" s="13">
        <v>0</v>
      </c>
      <c r="W23" s="13">
        <v>1306781.75</v>
      </c>
    </row>
    <row r="24" spans="1:23" ht="62.25" customHeight="1">
      <c r="A24" s="11" t="s">
        <v>21</v>
      </c>
      <c r="B24" s="12" t="s">
        <v>39</v>
      </c>
      <c r="C24" s="12" t="s">
        <v>40</v>
      </c>
      <c r="D24" s="13">
        <v>1375000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1375000</v>
      </c>
      <c r="L24" s="13">
        <v>0</v>
      </c>
      <c r="M24" s="13">
        <v>1375000</v>
      </c>
      <c r="N24" s="13">
        <v>1375000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1375000</v>
      </c>
      <c r="V24" s="13">
        <v>0</v>
      </c>
      <c r="W24" s="13">
        <v>1375000</v>
      </c>
    </row>
    <row r="25" spans="1:23" ht="62.25" customHeight="1">
      <c r="A25" s="11" t="s">
        <v>21</v>
      </c>
      <c r="B25" s="12" t="s">
        <v>41</v>
      </c>
      <c r="C25" s="12" t="s">
        <v>42</v>
      </c>
      <c r="D25" s="13">
        <v>20747690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20747690</v>
      </c>
      <c r="L25" s="13">
        <v>0</v>
      </c>
      <c r="M25" s="13">
        <v>20747690</v>
      </c>
      <c r="N25" s="13">
        <v>20536058.4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20536058.4</v>
      </c>
      <c r="V25" s="13">
        <v>0</v>
      </c>
      <c r="W25" s="13">
        <v>20536058.4</v>
      </c>
    </row>
    <row r="26" spans="1:23" ht="62.25" customHeight="1">
      <c r="A26" s="11" t="s">
        <v>43</v>
      </c>
      <c r="B26" s="12" t="s">
        <v>22</v>
      </c>
      <c r="C26" s="12">
        <v>8888888888</v>
      </c>
      <c r="D26" s="13">
        <v>3706757.17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3706757.17</v>
      </c>
      <c r="L26" s="13">
        <v>11968.17</v>
      </c>
      <c r="M26" s="13">
        <v>3694789</v>
      </c>
      <c r="N26" s="13">
        <v>3370949.16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3370949.16</v>
      </c>
      <c r="V26" s="13">
        <v>11968.17</v>
      </c>
      <c r="W26" s="13">
        <v>3358980.99</v>
      </c>
    </row>
    <row r="27" spans="1:23" ht="62.25" customHeight="1">
      <c r="A27" s="11" t="s">
        <v>43</v>
      </c>
      <c r="B27" s="12" t="s">
        <v>27</v>
      </c>
      <c r="C27" s="12" t="s">
        <v>28</v>
      </c>
      <c r="D27" s="13">
        <v>3693888.17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3693888.17</v>
      </c>
      <c r="L27" s="13">
        <v>0</v>
      </c>
      <c r="M27" s="13">
        <v>3693888.17</v>
      </c>
      <c r="N27" s="13">
        <v>3358080.16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3358080.16</v>
      </c>
      <c r="V27" s="13">
        <v>0</v>
      </c>
      <c r="W27" s="13">
        <v>3358080.16</v>
      </c>
    </row>
    <row r="28" spans="1:23" ht="87.75" customHeight="1">
      <c r="A28" s="11" t="s">
        <v>43</v>
      </c>
      <c r="B28" s="12" t="s">
        <v>33</v>
      </c>
      <c r="C28" s="12" t="s">
        <v>34</v>
      </c>
      <c r="D28" s="13">
        <v>12869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12869</v>
      </c>
      <c r="L28" s="13">
        <v>11968.17</v>
      </c>
      <c r="M28" s="13">
        <v>900.83</v>
      </c>
      <c r="N28" s="13">
        <v>12869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12869</v>
      </c>
      <c r="V28" s="13">
        <v>11968.17</v>
      </c>
      <c r="W28" s="13">
        <v>900.83</v>
      </c>
    </row>
  </sheetData>
  <sheetProtection/>
  <mergeCells count="16">
    <mergeCell ref="A3:N3"/>
    <mergeCell ref="A4:N4"/>
    <mergeCell ref="A5:N5"/>
    <mergeCell ref="A11:A13"/>
    <mergeCell ref="B11:B13"/>
    <mergeCell ref="C11:C13"/>
    <mergeCell ref="D11:M11"/>
    <mergeCell ref="N11:W11"/>
    <mergeCell ref="D12:D13"/>
    <mergeCell ref="E12:G12"/>
    <mergeCell ref="H12:J12"/>
    <mergeCell ref="K12:M12"/>
    <mergeCell ref="N12:N13"/>
    <mergeCell ref="O12:Q12"/>
    <mergeCell ref="R12:T12"/>
    <mergeCell ref="U12:W12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">
      <selection activeCell="F11" sqref="F11"/>
    </sheetView>
  </sheetViews>
  <sheetFormatPr defaultColWidth="9.140625" defaultRowHeight="15"/>
  <cols>
    <col min="1" max="1" width="6.421875" style="1" customWidth="1"/>
    <col min="2" max="2" width="39.421875" style="1" customWidth="1"/>
    <col min="3" max="8" width="15.28125" style="1" customWidth="1"/>
    <col min="9" max="16384" width="9.140625" style="1" customWidth="1"/>
  </cols>
  <sheetData>
    <row r="1" spans="1:8" ht="15.75" customHeight="1">
      <c r="A1" s="26" t="s">
        <v>52</v>
      </c>
      <c r="B1" s="26"/>
      <c r="C1" s="26"/>
      <c r="D1" s="26"/>
      <c r="E1" s="26"/>
      <c r="F1" s="26"/>
      <c r="G1" s="26"/>
      <c r="H1" s="26"/>
    </row>
    <row r="2" spans="1:8" ht="15.75" customHeight="1">
      <c r="A2" s="26" t="s">
        <v>53</v>
      </c>
      <c r="B2" s="26"/>
      <c r="C2" s="26"/>
      <c r="D2" s="26"/>
      <c r="E2" s="26"/>
      <c r="F2" s="26"/>
      <c r="G2" s="26"/>
      <c r="H2" s="26"/>
    </row>
    <row r="3" spans="1:8" ht="15.75" customHeight="1">
      <c r="A3" s="26" t="s">
        <v>60</v>
      </c>
      <c r="B3" s="26"/>
      <c r="C3" s="26"/>
      <c r="D3" s="26"/>
      <c r="E3" s="26"/>
      <c r="F3" s="26"/>
      <c r="G3" s="26"/>
      <c r="H3" s="26"/>
    </row>
    <row r="4" spans="1:8" ht="15" customHeight="1">
      <c r="A4" s="6"/>
      <c r="B4" s="7"/>
      <c r="C4" s="7"/>
      <c r="D4" s="7"/>
      <c r="E4" s="7"/>
      <c r="F4" s="7"/>
      <c r="G4" s="7"/>
      <c r="H4" s="7"/>
    </row>
    <row r="5" spans="1:8" ht="15" customHeight="1">
      <c r="A5" s="30" t="s">
        <v>44</v>
      </c>
      <c r="B5" s="30" t="s">
        <v>8</v>
      </c>
      <c r="C5" s="29" t="s">
        <v>10</v>
      </c>
      <c r="D5" s="29"/>
      <c r="E5" s="29"/>
      <c r="F5" s="29" t="s">
        <v>11</v>
      </c>
      <c r="G5" s="29"/>
      <c r="H5" s="29"/>
    </row>
    <row r="6" spans="1:8" ht="15" customHeight="1">
      <c r="A6" s="31"/>
      <c r="B6" s="31"/>
      <c r="C6" s="28" t="s">
        <v>51</v>
      </c>
      <c r="D6" s="29"/>
      <c r="E6" s="29"/>
      <c r="F6" s="28" t="s">
        <v>51</v>
      </c>
      <c r="G6" s="29"/>
      <c r="H6" s="29"/>
    </row>
    <row r="7" spans="1:8" ht="15.75" customHeight="1">
      <c r="A7" s="31"/>
      <c r="B7" s="31"/>
      <c r="C7" s="14" t="s">
        <v>19</v>
      </c>
      <c r="D7" s="14" t="s">
        <v>17</v>
      </c>
      <c r="E7" s="14" t="s">
        <v>20</v>
      </c>
      <c r="F7" s="14" t="s">
        <v>19</v>
      </c>
      <c r="G7" s="14" t="s">
        <v>17</v>
      </c>
      <c r="H7" s="14" t="s">
        <v>20</v>
      </c>
    </row>
    <row r="8" spans="1:8" ht="15" customHeight="1" thickBot="1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117" customHeight="1">
      <c r="A9" s="11" t="s">
        <v>45</v>
      </c>
      <c r="B9" s="18" t="s">
        <v>55</v>
      </c>
      <c r="C9" s="32">
        <v>140240.75</v>
      </c>
      <c r="D9" s="32">
        <v>0</v>
      </c>
      <c r="E9" s="32">
        <v>0</v>
      </c>
      <c r="F9" s="32">
        <v>140240.75</v>
      </c>
      <c r="G9" s="32">
        <v>0</v>
      </c>
      <c r="H9" s="32">
        <v>0</v>
      </c>
    </row>
    <row r="10" spans="1:8" ht="56.25" customHeight="1">
      <c r="A10" s="11" t="s">
        <v>46</v>
      </c>
      <c r="B10" s="18" t="s">
        <v>56</v>
      </c>
      <c r="C10" s="32">
        <v>26252047.15</v>
      </c>
      <c r="D10" s="32">
        <v>0</v>
      </c>
      <c r="E10" s="32">
        <v>19169080.89</v>
      </c>
      <c r="F10" s="32">
        <v>26251473.3</v>
      </c>
      <c r="G10" s="32">
        <v>0</v>
      </c>
      <c r="H10" s="32">
        <v>19169080.89</v>
      </c>
    </row>
    <row r="11" spans="1:8" ht="78" customHeight="1">
      <c r="A11" s="11" t="s">
        <v>47</v>
      </c>
      <c r="B11" s="18" t="s">
        <v>57</v>
      </c>
      <c r="C11" s="32">
        <v>1339141.3</v>
      </c>
      <c r="D11" s="32">
        <v>0</v>
      </c>
      <c r="E11" s="32">
        <v>0</v>
      </c>
      <c r="F11" s="32">
        <v>1339141.3</v>
      </c>
      <c r="G11" s="32">
        <v>0</v>
      </c>
      <c r="H11" s="32">
        <v>0</v>
      </c>
    </row>
    <row r="12" spans="1:8" ht="77.25" customHeight="1">
      <c r="A12" s="11" t="s">
        <v>48</v>
      </c>
      <c r="B12" s="18" t="s">
        <v>58</v>
      </c>
      <c r="C12" s="32">
        <v>27944133.75</v>
      </c>
      <c r="D12" s="32">
        <v>15000000</v>
      </c>
      <c r="E12" s="32">
        <v>2865556.08</v>
      </c>
      <c r="F12" s="32">
        <v>27474670.44</v>
      </c>
      <c r="G12" s="32">
        <v>15000000</v>
      </c>
      <c r="H12" s="32">
        <v>2777061.15</v>
      </c>
    </row>
    <row r="13" spans="1:8" ht="68.25" customHeight="1">
      <c r="A13" s="17" t="s">
        <v>49</v>
      </c>
      <c r="B13" s="18" t="s">
        <v>59</v>
      </c>
      <c r="C13" s="32">
        <v>37722488.73</v>
      </c>
      <c r="D13" s="32">
        <v>11433.42</v>
      </c>
      <c r="E13" s="32">
        <v>21996647.24</v>
      </c>
      <c r="F13" s="32">
        <v>30353938.69</v>
      </c>
      <c r="G13" s="32">
        <v>11433.42</v>
      </c>
      <c r="H13" s="32">
        <v>15082734.34</v>
      </c>
    </row>
    <row r="14" spans="1:8" ht="42" customHeight="1">
      <c r="A14" s="11"/>
      <c r="B14" s="19" t="s">
        <v>50</v>
      </c>
      <c r="C14" s="33">
        <f aca="true" t="shared" si="0" ref="C14:H14">SUM(C9:C13)</f>
        <v>93398051.68</v>
      </c>
      <c r="D14" s="33">
        <f t="shared" si="0"/>
        <v>15011433.42</v>
      </c>
      <c r="E14" s="33">
        <f t="shared" si="0"/>
        <v>44031284.20999999</v>
      </c>
      <c r="F14" s="33">
        <f t="shared" si="0"/>
        <v>85559464.48</v>
      </c>
      <c r="G14" s="33">
        <f t="shared" si="0"/>
        <v>15011433.42</v>
      </c>
      <c r="H14" s="33">
        <f t="shared" si="0"/>
        <v>37028876.379999995</v>
      </c>
    </row>
    <row r="17" spans="2:7" ht="15">
      <c r="B17" s="27" t="s">
        <v>54</v>
      </c>
      <c r="C17" s="27"/>
      <c r="D17" s="27"/>
      <c r="E17" s="27"/>
      <c r="F17" s="27"/>
      <c r="G17" s="27"/>
    </row>
  </sheetData>
  <sheetProtection/>
  <mergeCells count="10">
    <mergeCell ref="A3:H3"/>
    <mergeCell ref="A1:H1"/>
    <mergeCell ref="A2:H2"/>
    <mergeCell ref="B17:G17"/>
    <mergeCell ref="C6:E6"/>
    <mergeCell ref="F6:H6"/>
    <mergeCell ref="A5:A7"/>
    <mergeCell ref="B5:B7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GALKIN-K\GALKIN</dc:creator>
  <cp:keywords/>
  <dc:description/>
  <cp:lastModifiedBy>Пользователь</cp:lastModifiedBy>
  <cp:lastPrinted>2024-03-19T12:07:16Z</cp:lastPrinted>
  <dcterms:created xsi:type="dcterms:W3CDTF">2022-03-11T08:51:06Z</dcterms:created>
  <dcterms:modified xsi:type="dcterms:W3CDTF">2024-04-05T07:21:48Z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Расшифровка к Справочной таблице (ф.0503387)M</vt:lpwstr>
  </property>
  <property fmtid="{D5CDD505-2E9C-101B-9397-08002B2CF9AE}" pid="3" name="Версия клиента">
    <vt:lpwstr>20.2.0.34827 (.NET 4.0)</vt:lpwstr>
  </property>
  <property fmtid="{D5CDD505-2E9C-101B-9397-08002B2CF9AE}" pid="4" name="Версия базы">
    <vt:lpwstr>20.2.0.15265913</vt:lpwstr>
  </property>
  <property fmtid="{D5CDD505-2E9C-101B-9397-08002B2CF9AE}" pid="5" name="Тип сервера">
    <vt:lpwstr>MSSQL</vt:lpwstr>
  </property>
  <property fmtid="{D5CDD505-2E9C-101B-9397-08002B2CF9AE}" pid="6" name="Сервер">
    <vt:lpwstr>win-e3h86259nb2</vt:lpwstr>
  </property>
  <property fmtid="{D5CDD505-2E9C-101B-9397-08002B2CF9AE}" pid="7" name="База">
    <vt:lpwstr>svod_smart</vt:lpwstr>
  </property>
  <property fmtid="{D5CDD505-2E9C-101B-9397-08002B2CF9AE}" pid="8" name="Пользователь">
    <vt:lpwstr>волкова</vt:lpwstr>
  </property>
  <property fmtid="{D5CDD505-2E9C-101B-9397-08002B2CF9AE}" pid="9" name="Шаблон">
    <vt:lpwstr>SMART_387M</vt:lpwstr>
  </property>
  <property fmtid="{D5CDD505-2E9C-101B-9397-08002B2CF9AE}" pid="10" name="Имя варианта">
    <vt:lpwstr>SMART_387M_%N</vt:lpwstr>
  </property>
  <property fmtid="{D5CDD505-2E9C-101B-9397-08002B2CF9AE}" pid="11" name="Локальная база">
    <vt:lpwstr>не используется</vt:lpwstr>
  </property>
</Properties>
</file>